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360" windowHeight="8450" activeTab="0"/>
  </bookViews>
  <sheets>
    <sheet name="Раздел 1" sheetId="1" r:id="rId1"/>
    <sheet name="Раздел 2" sheetId="2" r:id="rId2"/>
  </sheets>
  <definedNames>
    <definedName name="_xlnm.Print_Area" localSheetId="1">'Раздел 2'!$A$1:$Q$36</definedName>
  </definedNames>
  <calcPr fullCalcOnLoad="1"/>
</workbook>
</file>

<file path=xl/sharedStrings.xml><?xml version="1.0" encoding="utf-8"?>
<sst xmlns="http://schemas.openxmlformats.org/spreadsheetml/2006/main" count="284" uniqueCount="193">
  <si>
    <t>Д.Росстани</t>
  </si>
  <si>
    <t>Жилой дом 1988г.</t>
  </si>
  <si>
    <t>Жилой дом 1990 г.</t>
  </si>
  <si>
    <t>Жилой дом 1993 г.</t>
  </si>
  <si>
    <t>Жилой дом 1957 г./барак/</t>
  </si>
  <si>
    <t>Д. Росстани м-н «Совхозный» 13</t>
  </si>
  <si>
    <t>Жилой дом 1954 г. /барак/</t>
  </si>
  <si>
    <t>Д. Росстани м-н Совхозный 11</t>
  </si>
  <si>
    <t>Д. Росстани м-н Совхозный 3</t>
  </si>
  <si>
    <t>Д. Росстани м-н Совхозный  2</t>
  </si>
  <si>
    <t>Жилой дом 1971</t>
  </si>
  <si>
    <t xml:space="preserve">Жилой дом 1965 г. </t>
  </si>
  <si>
    <t>Д. Росстани ул. Железнодорожная 5</t>
  </si>
  <si>
    <t>Жилой дом 1969 г.</t>
  </si>
  <si>
    <t>Д. Росстани ул. Железнодорожная 6</t>
  </si>
  <si>
    <t>Жилой дом 1997 г.</t>
  </si>
  <si>
    <t>Жилой дом 1977 г.</t>
  </si>
  <si>
    <t>Жилой дом 1960 г.</t>
  </si>
  <si>
    <t>Д. Росстани ул. Ассовиахим 1</t>
  </si>
  <si>
    <t>Д. Росстани ул. Ассовиахим 99</t>
  </si>
  <si>
    <t>Д. Росстани ул. Ассовиахим 43</t>
  </si>
  <si>
    <t xml:space="preserve">Жилой дом 1961 г. </t>
  </si>
  <si>
    <t xml:space="preserve">Жилой дом 1962 г. </t>
  </si>
  <si>
    <t>Д. Росстани ул. Пролетарская 1</t>
  </si>
  <si>
    <t>Жилой дом 1963 г.</t>
  </si>
  <si>
    <t>Д. Вахново ул. Центральная 37</t>
  </si>
  <si>
    <t>Д. Вахново Центральная 35</t>
  </si>
  <si>
    <t>Жилой дом 1964 г.</t>
  </si>
  <si>
    <t xml:space="preserve">Жилой дом 1959 г. </t>
  </si>
  <si>
    <t>Д. Редькино ул. Центральная 8</t>
  </si>
  <si>
    <t xml:space="preserve">Жилой дом 1977 г. </t>
  </si>
  <si>
    <t>Д. Редькино ул. Чунихина 33</t>
  </si>
  <si>
    <t xml:space="preserve">Жилой дом 1998 г. </t>
  </si>
  <si>
    <t>Д. Редькино ул. Чунихина 23</t>
  </si>
  <si>
    <t xml:space="preserve">Жилой дом 1964 г. </t>
  </si>
  <si>
    <t>Д. Редькино ул. Луговая 8</t>
  </si>
  <si>
    <t>Д.Редькино</t>
  </si>
  <si>
    <t>Д. Дубровка пер. Зеленый 1</t>
  </si>
  <si>
    <t>Д. Дубровка пер. Зеленый 2</t>
  </si>
  <si>
    <t>Жилой дом 1973 г.</t>
  </si>
  <si>
    <t xml:space="preserve">Будка 1951 г. </t>
  </si>
  <si>
    <t>Д. Дубровка ул. Железнодорожная 3</t>
  </si>
  <si>
    <t>Д. Дубровка ул. Центральная 26</t>
  </si>
  <si>
    <t>Жилой дом 1959 г.</t>
  </si>
  <si>
    <t xml:space="preserve">Д. Дубровка ул. Центральная  14 </t>
  </si>
  <si>
    <t xml:space="preserve">Жилой дом 1929 г. </t>
  </si>
  <si>
    <t>Д. Дубровка ул. Центральная 5</t>
  </si>
  <si>
    <t xml:space="preserve">Жилой дом 1993 г. </t>
  </si>
  <si>
    <t>Д. Дубровка ул.Центральная</t>
  </si>
  <si>
    <t>Д. Дубровка ул. Центральная 19</t>
  </si>
  <si>
    <t>Д. Дубровка ул. Центральная 13</t>
  </si>
  <si>
    <t xml:space="preserve">Жилой дом 1997 г. </t>
  </si>
  <si>
    <t xml:space="preserve">Д. Дубровка ул. Центральная 40 </t>
  </si>
  <si>
    <t>Жилой дом 1962 г.</t>
  </si>
  <si>
    <t xml:space="preserve">Д. Дубровка пер. Зеленый </t>
  </si>
  <si>
    <t>ИТОГО</t>
  </si>
  <si>
    <t>Биллиард</t>
  </si>
  <si>
    <t>Активная аккустическая система  AJTO MS15A 420Вт</t>
  </si>
  <si>
    <t>Микшерный пульт</t>
  </si>
  <si>
    <t>Акустическая система</t>
  </si>
  <si>
    <t>Микшер 8-канальный</t>
  </si>
  <si>
    <t>Д. Росстани ул. Бамовская 40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</si>
  <si>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</si>
  <si>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недвижимого имущества</t>
  </si>
  <si>
    <t>Дата возникновения права муниципальной собственности на  недвижимое имущество</t>
  </si>
  <si>
    <t>Дата прекращения права муниципальной собственности на  недвижимое имущество</t>
  </si>
  <si>
    <t>Реквизиты документов- оснований возникновения (прекращения) права муниципальной собственности на недвижимое имущество</t>
  </si>
  <si>
    <t>II. Здания, строения, объекты незавершенного строительства, нежилые помещения</t>
  </si>
  <si>
    <t>Введенский СДК</t>
  </si>
  <si>
    <t>Барановский СДК</t>
  </si>
  <si>
    <t>Росстанский СДК</t>
  </si>
  <si>
    <t>с. Введенское пл. Дзержинского 3</t>
  </si>
  <si>
    <t>с.Бараново ул. Войнова 44</t>
  </si>
  <si>
    <t>д. Росстани м-н Совхозный 20</t>
  </si>
  <si>
    <t>748</t>
  </si>
  <si>
    <t>887</t>
  </si>
  <si>
    <t>1204,2</t>
  </si>
  <si>
    <t>Библиотека</t>
  </si>
  <si>
    <t>с. Бараново ул. Войнова 42</t>
  </si>
  <si>
    <t>IV. Земельные участки</t>
  </si>
  <si>
    <t>№ п/п</t>
  </si>
  <si>
    <t>Наименование движимого имущества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</si>
  <si>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</si>
  <si>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</si>
  <si>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 xml:space="preserve">Номинальная стоимость акций </t>
  </si>
  <si>
    <t>Наименование акционерного общества-эмитета,его основной государственный номер</t>
  </si>
  <si>
    <t>Количество акций,выпущенных акционерным обществом(с указанием количества привилегированных акций)и размере доли в уставном капитале,принадлежащей муниципальному образованию, в процентах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</si>
  <si>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</si>
  <si>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в уставном (складочном) капитале в процентах</t>
  </si>
  <si>
    <t>итого</t>
  </si>
  <si>
    <t>1.14</t>
  </si>
  <si>
    <t>1.23</t>
  </si>
  <si>
    <t>1.26</t>
  </si>
  <si>
    <t>1.28</t>
  </si>
  <si>
    <t>1.30</t>
  </si>
  <si>
    <t>2.1</t>
  </si>
  <si>
    <t>2.2</t>
  </si>
  <si>
    <t>2.3</t>
  </si>
  <si>
    <t>2.4</t>
  </si>
  <si>
    <t>Ноутбук</t>
  </si>
  <si>
    <t>Микрофон вокальный</t>
  </si>
  <si>
    <t>1.17</t>
  </si>
  <si>
    <t>Эл.котел"Warmos-54"</t>
  </si>
  <si>
    <t>Д.Росстани ул.Бамовская 17 кв.2</t>
  </si>
  <si>
    <t>Д.Росстани ул.Бамовская 17 кв.3</t>
  </si>
  <si>
    <t>48</t>
  </si>
  <si>
    <t>кв1.-нет,  №2-нет, №3-нет</t>
  </si>
  <si>
    <t>№1 -да№2 -нет</t>
  </si>
  <si>
    <t>?</t>
  </si>
  <si>
    <t>нет</t>
  </si>
  <si>
    <t>Носос DAB Ф80-180 ХМ</t>
  </si>
  <si>
    <t>МФУ CANON</t>
  </si>
  <si>
    <t>1.01</t>
  </si>
  <si>
    <t>1.02</t>
  </si>
  <si>
    <t>1.03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</si>
  <si>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</si>
  <si>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</si>
  <si>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</si>
  <si>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</si>
  <si>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</si>
  <si>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</si>
  <si>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</si>
  <si>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</si>
  <si>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</si>
  <si>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1.18</t>
  </si>
  <si>
    <t>1.19</t>
  </si>
  <si>
    <t>1.20</t>
  </si>
  <si>
    <t>1.21</t>
  </si>
  <si>
    <t>1.22</t>
  </si>
  <si>
    <t>1.27</t>
  </si>
  <si>
    <t>1.29</t>
  </si>
  <si>
    <t>4.2</t>
  </si>
  <si>
    <t>4.3</t>
  </si>
  <si>
    <t>Реестр муниципального имущества Вахновского сельского поселения Ливенского района Орловской области</t>
  </si>
  <si>
    <t>Сведения о балансовой стоимости движимого имущества</t>
  </si>
  <si>
    <t>Сведения о начисленной амортизации (износе)</t>
  </si>
  <si>
    <t>Реквизиты документов-оснований возникновения(прекращения)права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</si>
  <si>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</si>
  <si>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ограничениях(обременения)с указанием основания и даты их возникновения и прекращения</t>
  </si>
  <si>
    <t>Примечание</t>
  </si>
  <si>
    <t>1.04</t>
  </si>
  <si>
    <t>1.15</t>
  </si>
  <si>
    <t>1.16</t>
  </si>
  <si>
    <t>1.25</t>
  </si>
  <si>
    <t>Адрес (местоположение) недвижимого имущества</t>
  </si>
  <si>
    <t>Сведения о балансовой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</si>
  <si>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</si>
  <si>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 недвижимого имущества</t>
  </si>
  <si>
    <t>Сведения об установленных в отношении муниципального недвижимого имущества ограничениях(обременения)с указанием основания и даты их возникновения и прекращения.</t>
  </si>
  <si>
    <t>57:22:1400102:121</t>
  </si>
  <si>
    <t>57:22:1400102:346</t>
  </si>
  <si>
    <t>57:22:1400101:212</t>
  </si>
  <si>
    <t>Земельный участок</t>
  </si>
  <si>
    <t>д.Росстани,м-он Совхозный,20</t>
  </si>
  <si>
    <t>57:22:1140102:621</t>
  </si>
  <si>
    <t>4223м2</t>
  </si>
  <si>
    <t>с.Введенское пл.Дзержинского3</t>
  </si>
  <si>
    <t>57:22:1400102:173</t>
  </si>
  <si>
    <t>3028</t>
  </si>
  <si>
    <t>с.Бараново ,ул.Войнова,44</t>
  </si>
  <si>
    <t>6832м2</t>
  </si>
  <si>
    <t>казна</t>
  </si>
  <si>
    <t>4.1.</t>
  </si>
  <si>
    <t>Администрация Вахновского сельского поселения</t>
  </si>
  <si>
    <t>1.24</t>
  </si>
  <si>
    <t>Выписка из ЕГРН  от 23.12.2016</t>
  </si>
  <si>
    <t>Жилой дом</t>
  </si>
  <si>
    <t>06..08.2015</t>
  </si>
  <si>
    <t>57/15-144509</t>
  </si>
  <si>
    <t>57:22:1410101:314</t>
  </si>
  <si>
    <t>57/15-142995</t>
  </si>
  <si>
    <t>57/15-144006</t>
  </si>
  <si>
    <t>Наименование объектов недвижимого имущества</t>
  </si>
  <si>
    <t>I. ЖИЛЫЕ ПОМЕЩЕНИЯ</t>
  </si>
  <si>
    <t>Жилой дом 1949 г.      8 кв.</t>
  </si>
  <si>
    <t>кв.2 - приватиз.          кв.1 и 3 -нет</t>
  </si>
  <si>
    <t>кв.1 приватиз.             кв.2 нет</t>
  </si>
  <si>
    <t>№ 1-да, № 2-да     № 3-нет</t>
  </si>
  <si>
    <t xml:space="preserve">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ведения реестра муниципального имущества Вахновского сельского поселения Ливенского района Орловской области </t>
  </si>
  <si>
    <t>I. Машины и оборудование</t>
  </si>
  <si>
    <t>III. Производственный  и хозяйственный инвентарь</t>
  </si>
  <si>
    <t xml:space="preserve"> IV. Прочие основные средства</t>
  </si>
  <si>
    <t>V.  Библиотечный фонд</t>
  </si>
  <si>
    <t>VII.  Доли (вкладов) в уставных (складочных) капиталах хозяйственных обществ и товариществ</t>
  </si>
  <si>
    <t>Глава администрации Вахновского сельского поселения      ____________________________________     С.И.Домаев</t>
  </si>
  <si>
    <t>1,31</t>
  </si>
  <si>
    <t>1,32</t>
  </si>
  <si>
    <t>Иное имущество не относящееся к недвижимым и движимым вещам</t>
  </si>
  <si>
    <t>Реквизиты нормативно правового акта или иного документа,на основании которого возникло право на указанное имущество,согласно выписке из соответствующего реестра или иного</t>
  </si>
  <si>
    <t>Вид и наименование объекта имущественного права</t>
  </si>
  <si>
    <t>Выписка из ЕГРН 23.12.2016</t>
  </si>
  <si>
    <t xml:space="preserve">  Раздел 2: Муниципальное движимое имущество Вахновского сельского поселенияпо состоянию на 01.01.2024 года</t>
  </si>
  <si>
    <t>Раздел 1: Муниципальное недвижимое имущество Вахновского сельского поселения Ливенского района по состоянию  на 01.01.2024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</si>
</sst>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2" fontId="19" fillId="0" borderId="13" xfId="0" applyNumberFormat="1" applyFont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Layout" zoomScale="90" zoomScalePageLayoutView="90" workbookViewId="0" topLeftCell="A1">
      <selection activeCell="F51" sqref="F51"/>
    </sheetView>
  </sheetViews>
  <sheetFormatPr defaultColWidth="9.00390625" defaultRowHeight="12.75"/>
  <cols>
    <col min="1" max="1" width="5.00390625" style="0" customWidth="1"/>
    <col min="2" max="2" width="17.50390625" style="0" customWidth="1"/>
    <col min="3" max="3" width="14.125" style="8" customWidth="1"/>
    <col min="4" max="4" width="13.50390625" style="8" customWidth="1"/>
    <col min="5" max="5" width="11.875" style="0" customWidth="1"/>
    <col min="6" max="6" width="12.25390625" style="8" customWidth="1"/>
    <col min="7" max="7" width="11.25390625" style="8" customWidth="1"/>
    <col min="8" max="8" width="12.125" style="0" customWidth="1"/>
    <col min="9" max="9" width="9.125" style="0" customWidth="1"/>
    <col min="10" max="10" width="12.875" style="0" customWidth="1"/>
    <col min="11" max="11" width="12.50390625" style="0" customWidth="1"/>
    <col min="12" max="12" width="13.75390625" style="0" customWidth="1"/>
    <col min="13" max="13" width="12.75390625" style="0" customWidth="1"/>
    <col min="14" max="14" width="9.50390625" style="0" customWidth="1"/>
    <col min="15" max="15" width="7.00390625" style="0" customWidth="1"/>
    <col min="16" max="16" width="3.50390625" style="0" customWidth="1"/>
    <col min="17" max="17" width="4.125" style="0" customWidth="1"/>
    <col min="18" max="18" width="3.25390625" style="0" customWidth="1"/>
    <col min="19" max="19" width="5.50390625" style="0" customWidth="1"/>
    <col min="20" max="20" width="3.75390625" style="0" customWidth="1"/>
    <col min="21" max="21" width="3.875" style="0" customWidth="1"/>
    <col min="22" max="22" width="3.50390625" style="0" customWidth="1"/>
    <col min="23" max="23" width="4.50390625" style="0" customWidth="1"/>
    <col min="24" max="25" width="4.25390625" style="0" customWidth="1"/>
    <col min="26" max="26" width="4.875" style="0" customWidth="1"/>
  </cols>
  <sheetData>
    <row r="1" spans="1:26" ht="24" customHeight="1">
      <c r="A1" s="80" t="s">
        <v>178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7"/>
      <c r="P1" s="77"/>
      <c r="Q1" s="77"/>
      <c r="R1" s="77"/>
      <c r="S1" s="77"/>
      <c r="T1" s="77"/>
      <c r="U1" s="77"/>
      <c r="V1" s="77"/>
      <c r="W1" s="78"/>
      <c r="X1" s="78"/>
      <c r="Y1" s="78"/>
      <c r="Z1" s="78"/>
    </row>
    <row r="2" spans="1:26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6"/>
      <c r="P2" s="26"/>
      <c r="Q2" s="26"/>
      <c r="R2" s="26"/>
      <c r="S2" s="26"/>
      <c r="T2" s="26"/>
      <c r="U2" s="26"/>
      <c r="V2" s="26"/>
      <c r="W2" s="3"/>
      <c r="X2" s="3"/>
      <c r="Y2" s="3"/>
      <c r="Z2" s="3"/>
    </row>
    <row r="3" spans="1:24" ht="24" customHeight="1">
      <c r="A3" s="74" t="s">
        <v>133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5:24" ht="12.75" customHeight="1"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>
      <c r="A5" s="75" t="s">
        <v>192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9" customFormat="1" ht="33.75" customHeight="1">
      <c r="A6" s="76" t="s">
        <v>80</v>
      </c>
      <c r="B6" s="76" t="s">
        <v>172</v>
      </c>
      <c r="C6" s="76" t="s">
        <v>144</v>
      </c>
      <c r="D6" s="76" t="s">
        <v>62</v>
      </c>
      <c r="E6" s="76" t="s">
        <v>63</v>
      </c>
      <c r="F6" s="76" t="s">
        <v>145</v>
      </c>
      <c r="G6" s="76" t="s">
        <v>135</v>
      </c>
      <c r="H6" s="76" t="s">
        <v>146</v>
      </c>
      <c r="I6" s="76" t="s">
        <v>64</v>
      </c>
      <c r="J6" s="76" t="s">
        <v>65</v>
      </c>
      <c r="K6" s="76" t="s">
        <v>66</v>
      </c>
      <c r="L6" s="76" t="s">
        <v>147</v>
      </c>
      <c r="M6" s="76" t="s">
        <v>148</v>
      </c>
      <c r="N6" s="76" t="s">
        <v>139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14" s="4" customFormat="1" ht="24" customHeight="1">
      <c r="A7" s="76"/>
      <c r="B7" s="76"/>
      <c r="C7" s="76"/>
      <c r="D7" s="76"/>
      <c r="E7" s="76"/>
      <c r="F7" s="76"/>
      <c r="G7" s="76"/>
      <c r="H7" s="79"/>
      <c r="I7" s="79"/>
      <c r="J7" s="79"/>
      <c r="K7" s="79"/>
      <c r="L7" s="79"/>
      <c r="M7" s="79"/>
      <c r="N7" s="79"/>
    </row>
    <row r="8" spans="1:34" s="10" customFormat="1" ht="82.5" customHeight="1">
      <c r="A8" s="76"/>
      <c r="B8" s="76"/>
      <c r="C8" s="76"/>
      <c r="D8" s="76"/>
      <c r="E8" s="76"/>
      <c r="F8" s="76"/>
      <c r="G8" s="76"/>
      <c r="H8" s="79"/>
      <c r="I8" s="79"/>
      <c r="J8" s="79"/>
      <c r="K8" s="79"/>
      <c r="L8" s="79"/>
      <c r="M8" s="79"/>
      <c r="N8" s="7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14" s="8" customFormat="1" ht="9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</row>
    <row r="10" spans="1:14" s="8" customFormat="1" ht="18" customHeight="1">
      <c r="A10" s="84" t="s">
        <v>173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42" customHeight="1">
      <c r="A11" s="43" t="s">
        <v>112</v>
      </c>
      <c r="B11" s="44" t="s">
        <v>1</v>
      </c>
      <c r="C11" s="32" t="s">
        <v>103</v>
      </c>
      <c r="D11" s="49"/>
      <c r="E11" s="45"/>
      <c r="F11" s="32">
        <v>198838.8</v>
      </c>
      <c r="G11" s="32">
        <v>154516.41</v>
      </c>
      <c r="H11" s="34"/>
      <c r="I11" s="34"/>
      <c r="J11" s="34"/>
      <c r="K11" s="34"/>
      <c r="L11" s="34" t="s">
        <v>163</v>
      </c>
      <c r="M11" s="34"/>
      <c r="N11" s="34"/>
    </row>
    <row r="12" spans="1:14" ht="30" hidden="1">
      <c r="A12" s="43" t="s">
        <v>113</v>
      </c>
      <c r="B12" s="44" t="s">
        <v>1</v>
      </c>
      <c r="C12" s="32" t="s">
        <v>104</v>
      </c>
      <c r="D12" s="49"/>
      <c r="E12" s="45"/>
      <c r="F12" s="32"/>
      <c r="G12" s="32"/>
      <c r="H12" s="34"/>
      <c r="I12" s="34"/>
      <c r="J12" s="34"/>
      <c r="K12" s="34"/>
      <c r="L12" s="34"/>
      <c r="M12" s="34"/>
      <c r="N12" s="34"/>
    </row>
    <row r="13" spans="1:14" ht="27" customHeight="1">
      <c r="A13" s="43" t="s">
        <v>113</v>
      </c>
      <c r="B13" s="44" t="s">
        <v>2</v>
      </c>
      <c r="C13" s="32" t="s">
        <v>61</v>
      </c>
      <c r="D13" s="49"/>
      <c r="E13" s="45"/>
      <c r="F13" s="32">
        <v>70871</v>
      </c>
      <c r="G13" s="32">
        <v>58619.11</v>
      </c>
      <c r="H13" s="34"/>
      <c r="I13" s="34"/>
      <c r="J13" s="34"/>
      <c r="K13" s="34"/>
      <c r="L13" s="34" t="s">
        <v>163</v>
      </c>
      <c r="M13" s="34"/>
      <c r="N13" s="34"/>
    </row>
    <row r="14" spans="1:14" ht="34.5" customHeight="1">
      <c r="A14" s="43" t="s">
        <v>114</v>
      </c>
      <c r="B14" s="44" t="s">
        <v>4</v>
      </c>
      <c r="C14" s="32" t="s">
        <v>5</v>
      </c>
      <c r="D14" s="50"/>
      <c r="E14" s="45"/>
      <c r="F14" s="32">
        <v>50929.11</v>
      </c>
      <c r="G14" s="32">
        <v>50929.11</v>
      </c>
      <c r="H14" s="34"/>
      <c r="I14" s="34"/>
      <c r="J14" s="34"/>
      <c r="K14" s="34"/>
      <c r="L14" s="34" t="s">
        <v>163</v>
      </c>
      <c r="M14" s="34"/>
      <c r="N14" s="34"/>
    </row>
    <row r="15" spans="1:14" ht="30.75" customHeight="1">
      <c r="A15" s="43" t="s">
        <v>140</v>
      </c>
      <c r="B15" s="44" t="s">
        <v>6</v>
      </c>
      <c r="C15" s="32" t="s">
        <v>7</v>
      </c>
      <c r="D15" s="49" t="s">
        <v>175</v>
      </c>
      <c r="E15" s="45"/>
      <c r="F15" s="32">
        <v>47071.98</v>
      </c>
      <c r="G15" s="32">
        <v>47071.98</v>
      </c>
      <c r="H15" s="34"/>
      <c r="I15" s="34"/>
      <c r="J15" s="34"/>
      <c r="K15" s="34"/>
      <c r="L15" s="34" t="s">
        <v>163</v>
      </c>
      <c r="M15" s="34"/>
      <c r="N15" s="34"/>
    </row>
    <row r="16" spans="1:14" ht="45" customHeight="1">
      <c r="A16" s="43" t="s">
        <v>115</v>
      </c>
      <c r="B16" s="44" t="s">
        <v>166</v>
      </c>
      <c r="C16" s="32" t="s">
        <v>8</v>
      </c>
      <c r="D16" s="49" t="s">
        <v>176</v>
      </c>
      <c r="E16" s="45"/>
      <c r="F16" s="32">
        <v>47306.07</v>
      </c>
      <c r="G16" s="32">
        <v>47306.07</v>
      </c>
      <c r="H16" s="34"/>
      <c r="I16" s="34"/>
      <c r="J16" s="34"/>
      <c r="K16" s="34"/>
      <c r="L16" s="34" t="s">
        <v>163</v>
      </c>
      <c r="M16" s="34"/>
      <c r="N16" s="34"/>
    </row>
    <row r="17" spans="1:14" ht="30" customHeight="1">
      <c r="A17" s="43" t="s">
        <v>116</v>
      </c>
      <c r="B17" s="44" t="s">
        <v>174</v>
      </c>
      <c r="C17" s="32" t="s">
        <v>9</v>
      </c>
      <c r="D17" s="50"/>
      <c r="E17" s="45"/>
      <c r="F17" s="32">
        <v>110455.29</v>
      </c>
      <c r="G17" s="32">
        <v>110455.29</v>
      </c>
      <c r="H17" s="34"/>
      <c r="I17" s="34"/>
      <c r="J17" s="34"/>
      <c r="K17" s="34"/>
      <c r="L17" s="34" t="s">
        <v>163</v>
      </c>
      <c r="M17" s="34"/>
      <c r="N17" s="34"/>
    </row>
    <row r="18" spans="1:14" ht="40.5" customHeight="1">
      <c r="A18" s="43" t="s">
        <v>117</v>
      </c>
      <c r="B18" s="44" t="s">
        <v>11</v>
      </c>
      <c r="C18" s="32" t="s">
        <v>12</v>
      </c>
      <c r="D18" s="49"/>
      <c r="E18" s="43"/>
      <c r="F18" s="32">
        <v>57352.05</v>
      </c>
      <c r="G18" s="32">
        <v>57352.05</v>
      </c>
      <c r="H18" s="34"/>
      <c r="I18" s="34"/>
      <c r="J18" s="34"/>
      <c r="K18" s="34"/>
      <c r="L18" s="34" t="s">
        <v>163</v>
      </c>
      <c r="M18" s="34"/>
      <c r="N18" s="34"/>
    </row>
    <row r="19" spans="1:14" ht="36.75" customHeight="1">
      <c r="A19" s="43" t="s">
        <v>118</v>
      </c>
      <c r="B19" s="44" t="s">
        <v>13</v>
      </c>
      <c r="C19" s="32" t="s">
        <v>14</v>
      </c>
      <c r="D19" s="49"/>
      <c r="E19" s="43"/>
      <c r="F19" s="32">
        <v>45647.55</v>
      </c>
      <c r="G19" s="32">
        <v>45647.55</v>
      </c>
      <c r="H19" s="34"/>
      <c r="I19" s="34"/>
      <c r="J19" s="34"/>
      <c r="K19" s="34"/>
      <c r="L19" s="34" t="s">
        <v>163</v>
      </c>
      <c r="M19" s="34"/>
      <c r="N19" s="34"/>
    </row>
    <row r="20" spans="1:14" ht="27" customHeight="1">
      <c r="A20" s="43" t="s">
        <v>119</v>
      </c>
      <c r="B20" s="44" t="s">
        <v>17</v>
      </c>
      <c r="C20" s="32" t="s">
        <v>18</v>
      </c>
      <c r="D20" s="50"/>
      <c r="E20" s="46"/>
      <c r="F20" s="32">
        <v>134395.2</v>
      </c>
      <c r="G20" s="32">
        <v>134395.2</v>
      </c>
      <c r="H20" s="34"/>
      <c r="I20" s="34"/>
      <c r="J20" s="34"/>
      <c r="K20" s="34"/>
      <c r="L20" s="34" t="s">
        <v>163</v>
      </c>
      <c r="M20" s="34"/>
      <c r="N20" s="34"/>
    </row>
    <row r="21" spans="1:14" ht="34.5" customHeight="1">
      <c r="A21" s="43" t="s">
        <v>120</v>
      </c>
      <c r="B21" s="44" t="s">
        <v>16</v>
      </c>
      <c r="C21" s="32" t="s">
        <v>19</v>
      </c>
      <c r="D21" s="49"/>
      <c r="E21" s="43"/>
      <c r="F21" s="32">
        <v>104040</v>
      </c>
      <c r="G21" s="32">
        <v>104040</v>
      </c>
      <c r="H21" s="34"/>
      <c r="I21" s="34"/>
      <c r="J21" s="34"/>
      <c r="K21" s="34"/>
      <c r="L21" s="34" t="s">
        <v>163</v>
      </c>
      <c r="M21" s="34"/>
      <c r="N21" s="34"/>
    </row>
    <row r="22" spans="1:14" ht="30" customHeight="1">
      <c r="A22" s="43" t="s">
        <v>121</v>
      </c>
      <c r="B22" s="44" t="s">
        <v>15</v>
      </c>
      <c r="C22" s="32" t="s">
        <v>20</v>
      </c>
      <c r="D22" s="50"/>
      <c r="E22" s="43"/>
      <c r="F22" s="32">
        <v>638441.46</v>
      </c>
      <c r="G22" s="32">
        <v>352478.35</v>
      </c>
      <c r="H22" s="34"/>
      <c r="I22" s="34"/>
      <c r="J22" s="34"/>
      <c r="K22" s="34"/>
      <c r="L22" s="34" t="s">
        <v>163</v>
      </c>
      <c r="M22" s="34"/>
      <c r="N22" s="34"/>
    </row>
    <row r="23" spans="1:14" ht="30" customHeight="1">
      <c r="A23" s="43" t="s">
        <v>122</v>
      </c>
      <c r="B23" s="44" t="s">
        <v>22</v>
      </c>
      <c r="C23" s="32" t="s">
        <v>23</v>
      </c>
      <c r="D23" s="49" t="s">
        <v>106</v>
      </c>
      <c r="E23" s="43"/>
      <c r="F23" s="32">
        <v>71545.86</v>
      </c>
      <c r="G23" s="32">
        <v>71545.86</v>
      </c>
      <c r="H23" s="34"/>
      <c r="I23" s="34"/>
      <c r="J23" s="34"/>
      <c r="K23" s="34"/>
      <c r="L23" s="34" t="s">
        <v>163</v>
      </c>
      <c r="M23" s="34"/>
      <c r="N23" s="34"/>
    </row>
    <row r="24" spans="1:14" ht="24" customHeight="1">
      <c r="A24" s="43" t="s">
        <v>123</v>
      </c>
      <c r="B24" s="44" t="s">
        <v>10</v>
      </c>
      <c r="C24" s="32" t="s">
        <v>0</v>
      </c>
      <c r="D24" s="49"/>
      <c r="E24" s="43"/>
      <c r="F24" s="32">
        <v>65194.83</v>
      </c>
      <c r="G24" s="32">
        <v>65194.83</v>
      </c>
      <c r="H24" s="34"/>
      <c r="I24" s="34"/>
      <c r="J24" s="34"/>
      <c r="K24" s="34"/>
      <c r="L24" s="34" t="s">
        <v>163</v>
      </c>
      <c r="M24" s="34"/>
      <c r="N24" s="34"/>
    </row>
    <row r="25" spans="1:14" ht="39" customHeight="1">
      <c r="A25" s="43" t="s">
        <v>90</v>
      </c>
      <c r="B25" s="44" t="s">
        <v>24</v>
      </c>
      <c r="C25" s="32" t="s">
        <v>25</v>
      </c>
      <c r="D25" s="49" t="s">
        <v>107</v>
      </c>
      <c r="E25" s="43"/>
      <c r="F25" s="32">
        <v>48118.5</v>
      </c>
      <c r="G25" s="32">
        <v>48118.5</v>
      </c>
      <c r="H25" s="34"/>
      <c r="I25" s="34"/>
      <c r="J25" s="34"/>
      <c r="K25" s="34"/>
      <c r="L25" s="34" t="s">
        <v>163</v>
      </c>
      <c r="M25" s="34"/>
      <c r="N25" s="34"/>
    </row>
    <row r="26" spans="1:14" ht="23.25" customHeight="1">
      <c r="A26" s="43" t="s">
        <v>141</v>
      </c>
      <c r="B26" s="44" t="s">
        <v>17</v>
      </c>
      <c r="C26" s="32" t="s">
        <v>26</v>
      </c>
      <c r="D26" s="49" t="s">
        <v>109</v>
      </c>
      <c r="E26" s="43"/>
      <c r="F26" s="32">
        <v>56484.54</v>
      </c>
      <c r="G26" s="32">
        <v>56484.54</v>
      </c>
      <c r="H26" s="34"/>
      <c r="I26" s="34"/>
      <c r="J26" s="34"/>
      <c r="K26" s="34"/>
      <c r="L26" s="34" t="s">
        <v>163</v>
      </c>
      <c r="M26" s="34"/>
      <c r="N26" s="34"/>
    </row>
    <row r="27" spans="1:14" ht="33" customHeight="1">
      <c r="A27" s="43" t="s">
        <v>142</v>
      </c>
      <c r="B27" s="44" t="s">
        <v>28</v>
      </c>
      <c r="C27" s="32" t="s">
        <v>29</v>
      </c>
      <c r="D27" s="49" t="s">
        <v>108</v>
      </c>
      <c r="E27" s="43"/>
      <c r="F27" s="32">
        <v>47179.08</v>
      </c>
      <c r="G27" s="32">
        <v>47179.08</v>
      </c>
      <c r="H27" s="34"/>
      <c r="I27" s="34"/>
      <c r="J27" s="34"/>
      <c r="K27" s="34"/>
      <c r="L27" s="34" t="s">
        <v>163</v>
      </c>
      <c r="M27" s="34"/>
      <c r="N27" s="34"/>
    </row>
    <row r="28" spans="1:14" ht="22.5" customHeight="1">
      <c r="A28" s="43" t="s">
        <v>101</v>
      </c>
      <c r="B28" s="44" t="s">
        <v>30</v>
      </c>
      <c r="C28" s="32" t="s">
        <v>31</v>
      </c>
      <c r="D28" s="49" t="s">
        <v>109</v>
      </c>
      <c r="E28" s="43"/>
      <c r="F28" s="32">
        <v>38250</v>
      </c>
      <c r="G28" s="32">
        <v>38250</v>
      </c>
      <c r="H28" s="34"/>
      <c r="I28" s="34"/>
      <c r="J28" s="34"/>
      <c r="K28" s="34"/>
      <c r="L28" s="34" t="s">
        <v>163</v>
      </c>
      <c r="M28" s="34"/>
      <c r="N28" s="34"/>
    </row>
    <row r="29" spans="1:14" ht="24" customHeight="1">
      <c r="A29" s="43" t="s">
        <v>124</v>
      </c>
      <c r="B29" s="44" t="s">
        <v>32</v>
      </c>
      <c r="C29" s="32" t="s">
        <v>33</v>
      </c>
      <c r="D29" s="49" t="s">
        <v>109</v>
      </c>
      <c r="E29" s="43"/>
      <c r="F29" s="32">
        <v>7650</v>
      </c>
      <c r="G29" s="32">
        <v>4033.72</v>
      </c>
      <c r="H29" s="34"/>
      <c r="I29" s="34"/>
      <c r="J29" s="34"/>
      <c r="K29" s="34"/>
      <c r="L29" s="34" t="s">
        <v>163</v>
      </c>
      <c r="M29" s="34"/>
      <c r="N29" s="34"/>
    </row>
    <row r="30" spans="1:14" ht="27.75" customHeight="1">
      <c r="A30" s="43" t="s">
        <v>125</v>
      </c>
      <c r="B30" s="44" t="s">
        <v>34</v>
      </c>
      <c r="C30" s="32" t="s">
        <v>35</v>
      </c>
      <c r="D30" s="49" t="s">
        <v>109</v>
      </c>
      <c r="E30" s="43"/>
      <c r="F30" s="32">
        <v>39154.23</v>
      </c>
      <c r="G30" s="32">
        <v>39154.23</v>
      </c>
      <c r="H30" s="34"/>
      <c r="I30" s="34"/>
      <c r="J30" s="34"/>
      <c r="K30" s="34"/>
      <c r="L30" s="34" t="s">
        <v>163</v>
      </c>
      <c r="M30" s="34"/>
      <c r="N30" s="34"/>
    </row>
    <row r="31" spans="1:14" ht="36" customHeight="1">
      <c r="A31" s="43" t="s">
        <v>126</v>
      </c>
      <c r="B31" s="44" t="s">
        <v>27</v>
      </c>
      <c r="C31" s="32" t="s">
        <v>36</v>
      </c>
      <c r="D31" s="49"/>
      <c r="E31" s="43"/>
      <c r="F31" s="32">
        <v>38647.8</v>
      </c>
      <c r="G31" s="32">
        <v>38647.8</v>
      </c>
      <c r="H31" s="34"/>
      <c r="I31" s="34"/>
      <c r="J31" s="34"/>
      <c r="K31" s="34"/>
      <c r="L31" s="34" t="s">
        <v>163</v>
      </c>
      <c r="M31" s="34"/>
      <c r="N31" s="34"/>
    </row>
    <row r="32" spans="1:14" ht="36" customHeight="1">
      <c r="A32" s="43" t="s">
        <v>127</v>
      </c>
      <c r="B32" s="44" t="s">
        <v>30</v>
      </c>
      <c r="C32" s="32" t="s">
        <v>37</v>
      </c>
      <c r="D32" s="49" t="s">
        <v>177</v>
      </c>
      <c r="E32" s="43"/>
      <c r="F32" s="32">
        <v>192096.09</v>
      </c>
      <c r="G32" s="32">
        <v>192096.04</v>
      </c>
      <c r="H32" s="34"/>
      <c r="I32" s="34"/>
      <c r="J32" s="34"/>
      <c r="K32" s="34"/>
      <c r="L32" s="34" t="s">
        <v>163</v>
      </c>
      <c r="M32" s="34"/>
      <c r="N32" s="34"/>
    </row>
    <row r="33" spans="1:14" ht="36" customHeight="1">
      <c r="A33" s="43" t="s">
        <v>128</v>
      </c>
      <c r="B33" s="44" t="s">
        <v>11</v>
      </c>
      <c r="C33" s="32" t="s">
        <v>38</v>
      </c>
      <c r="D33" s="49" t="s">
        <v>109</v>
      </c>
      <c r="E33" s="43"/>
      <c r="F33" s="32">
        <v>57352.05</v>
      </c>
      <c r="G33" s="32">
        <v>57352.05</v>
      </c>
      <c r="H33" s="34"/>
      <c r="I33" s="34"/>
      <c r="J33" s="34"/>
      <c r="K33" s="34"/>
      <c r="L33" s="34" t="s">
        <v>163</v>
      </c>
      <c r="M33" s="34"/>
      <c r="N33" s="34"/>
    </row>
    <row r="34" spans="1:14" ht="36" customHeight="1">
      <c r="A34" s="43" t="s">
        <v>91</v>
      </c>
      <c r="B34" s="44" t="s">
        <v>39</v>
      </c>
      <c r="C34" s="32" t="s">
        <v>38</v>
      </c>
      <c r="D34" s="49"/>
      <c r="E34" s="43"/>
      <c r="F34" s="32">
        <v>45647.55</v>
      </c>
      <c r="G34" s="32">
        <v>45647.55</v>
      </c>
      <c r="H34" s="34"/>
      <c r="I34" s="34"/>
      <c r="J34" s="34"/>
      <c r="K34" s="34"/>
      <c r="L34" s="34" t="s">
        <v>163</v>
      </c>
      <c r="M34" s="34"/>
      <c r="N34" s="34"/>
    </row>
    <row r="35" spans="1:14" ht="36" customHeight="1">
      <c r="A35" s="43" t="s">
        <v>164</v>
      </c>
      <c r="B35" s="44" t="s">
        <v>40</v>
      </c>
      <c r="C35" s="32" t="s">
        <v>41</v>
      </c>
      <c r="D35" s="49" t="s">
        <v>109</v>
      </c>
      <c r="E35" s="43"/>
      <c r="F35" s="32">
        <v>18027.99</v>
      </c>
      <c r="G35" s="32">
        <v>18027.99</v>
      </c>
      <c r="H35" s="34"/>
      <c r="I35" s="34"/>
      <c r="J35" s="34"/>
      <c r="K35" s="34"/>
      <c r="L35" s="34" t="s">
        <v>163</v>
      </c>
      <c r="M35" s="34"/>
      <c r="N35" s="34"/>
    </row>
    <row r="36" spans="1:14" ht="36" customHeight="1">
      <c r="A36" s="43" t="s">
        <v>143</v>
      </c>
      <c r="B36" s="44" t="s">
        <v>21</v>
      </c>
      <c r="C36" s="32" t="s">
        <v>42</v>
      </c>
      <c r="D36" s="49" t="s">
        <v>109</v>
      </c>
      <c r="E36" s="43"/>
      <c r="F36" s="32">
        <v>21410.82</v>
      </c>
      <c r="G36" s="32">
        <v>21410.82</v>
      </c>
      <c r="H36" s="34"/>
      <c r="I36" s="34"/>
      <c r="J36" s="34"/>
      <c r="K36" s="34"/>
      <c r="L36" s="34" t="s">
        <v>163</v>
      </c>
      <c r="M36" s="34"/>
      <c r="N36" s="34"/>
    </row>
    <row r="37" spans="1:14" ht="36" customHeight="1">
      <c r="A37" s="43" t="s">
        <v>92</v>
      </c>
      <c r="B37" s="44" t="s">
        <v>43</v>
      </c>
      <c r="C37" s="32" t="s">
        <v>44</v>
      </c>
      <c r="D37" s="49" t="s">
        <v>109</v>
      </c>
      <c r="E37" s="43"/>
      <c r="F37" s="32">
        <v>31771.98</v>
      </c>
      <c r="G37" s="32">
        <v>31771.98</v>
      </c>
      <c r="H37" s="34"/>
      <c r="I37" s="34"/>
      <c r="J37" s="34"/>
      <c r="K37" s="34"/>
      <c r="L37" s="34" t="s">
        <v>163</v>
      </c>
      <c r="M37" s="34"/>
      <c r="N37" s="34"/>
    </row>
    <row r="38" spans="1:14" ht="36" customHeight="1">
      <c r="A38" s="43" t="s">
        <v>129</v>
      </c>
      <c r="B38" s="44" t="s">
        <v>45</v>
      </c>
      <c r="C38" s="32" t="s">
        <v>46</v>
      </c>
      <c r="D38" s="49" t="s">
        <v>109</v>
      </c>
      <c r="E38" s="43"/>
      <c r="F38" s="32">
        <v>205703.91</v>
      </c>
      <c r="G38" s="32">
        <v>205703.91</v>
      </c>
      <c r="H38" s="34"/>
      <c r="I38" s="34"/>
      <c r="J38" s="34"/>
      <c r="K38" s="34"/>
      <c r="L38" s="34" t="s">
        <v>163</v>
      </c>
      <c r="M38" s="34"/>
      <c r="N38" s="34"/>
    </row>
    <row r="39" spans="1:14" ht="36" customHeight="1">
      <c r="A39" s="43" t="s">
        <v>93</v>
      </c>
      <c r="B39" s="44" t="s">
        <v>47</v>
      </c>
      <c r="C39" s="32" t="s">
        <v>48</v>
      </c>
      <c r="D39" s="49"/>
      <c r="E39" s="43"/>
      <c r="F39" s="32">
        <v>344839.05</v>
      </c>
      <c r="G39" s="32">
        <v>224869.71</v>
      </c>
      <c r="H39" s="34"/>
      <c r="I39" s="34"/>
      <c r="J39" s="34"/>
      <c r="K39" s="34"/>
      <c r="L39" s="34" t="s">
        <v>163</v>
      </c>
      <c r="M39" s="34"/>
      <c r="N39" s="34"/>
    </row>
    <row r="40" spans="1:14" ht="36" customHeight="1">
      <c r="A40" s="43" t="s">
        <v>130</v>
      </c>
      <c r="B40" s="44" t="s">
        <v>3</v>
      </c>
      <c r="C40" s="32" t="s">
        <v>49</v>
      </c>
      <c r="D40" s="49" t="s">
        <v>109</v>
      </c>
      <c r="E40" s="43"/>
      <c r="F40" s="32">
        <v>344837.57</v>
      </c>
      <c r="G40" s="32">
        <v>224863.71</v>
      </c>
      <c r="H40" s="34"/>
      <c r="I40" s="34"/>
      <c r="J40" s="34"/>
      <c r="K40" s="34"/>
      <c r="L40" s="34" t="s">
        <v>163</v>
      </c>
      <c r="M40" s="34"/>
      <c r="N40" s="34"/>
    </row>
    <row r="41" spans="1:14" ht="36" customHeight="1">
      <c r="A41" s="43" t="s">
        <v>94</v>
      </c>
      <c r="B41" s="44" t="s">
        <v>3</v>
      </c>
      <c r="C41" s="32" t="s">
        <v>50</v>
      </c>
      <c r="D41" s="49" t="s">
        <v>109</v>
      </c>
      <c r="E41" s="43"/>
      <c r="F41" s="32">
        <v>344837.52</v>
      </c>
      <c r="G41" s="32">
        <v>224863.71</v>
      </c>
      <c r="H41" s="34"/>
      <c r="I41" s="34"/>
      <c r="J41" s="34"/>
      <c r="K41" s="34"/>
      <c r="L41" s="34" t="s">
        <v>163</v>
      </c>
      <c r="M41" s="34"/>
      <c r="N41" s="34"/>
    </row>
    <row r="42" spans="1:14" ht="36" customHeight="1">
      <c r="A42" s="43" t="s">
        <v>185</v>
      </c>
      <c r="B42" s="44" t="s">
        <v>51</v>
      </c>
      <c r="C42" s="32" t="s">
        <v>52</v>
      </c>
      <c r="D42" s="49" t="s">
        <v>109</v>
      </c>
      <c r="E42" s="43"/>
      <c r="F42" s="32">
        <v>38250</v>
      </c>
      <c r="G42" s="32">
        <v>29049.09</v>
      </c>
      <c r="H42" s="34"/>
      <c r="I42" s="34"/>
      <c r="J42" s="34"/>
      <c r="K42" s="34"/>
      <c r="L42" s="34" t="s">
        <v>163</v>
      </c>
      <c r="M42" s="34"/>
      <c r="N42" s="34"/>
    </row>
    <row r="43" spans="1:14" ht="36" customHeight="1">
      <c r="A43" s="43" t="s">
        <v>186</v>
      </c>
      <c r="B43" s="44" t="s">
        <v>53</v>
      </c>
      <c r="C43" s="32" t="s">
        <v>54</v>
      </c>
      <c r="D43" s="49" t="s">
        <v>109</v>
      </c>
      <c r="E43" s="43"/>
      <c r="F43" s="32">
        <v>58775.75</v>
      </c>
      <c r="G43" s="32">
        <v>58775.75</v>
      </c>
      <c r="H43" s="34"/>
      <c r="I43" s="34"/>
      <c r="J43" s="34"/>
      <c r="K43" s="34"/>
      <c r="L43" s="34" t="s">
        <v>163</v>
      </c>
      <c r="M43" s="34"/>
      <c r="N43" s="34"/>
    </row>
    <row r="44" spans="1:14" s="2" customFormat="1" ht="18.75" customHeight="1">
      <c r="A44" s="85" t="s">
        <v>55</v>
      </c>
      <c r="B44" s="86"/>
      <c r="C44" s="36"/>
      <c r="D44" s="35"/>
      <c r="E44" s="35"/>
      <c r="F44" s="37">
        <f>SUM(F11:F43)</f>
        <v>3621123.63</v>
      </c>
      <c r="G44" s="38">
        <f>SUM(G11:G43)</f>
        <v>2905851.99</v>
      </c>
      <c r="H44" s="36"/>
      <c r="I44" s="36"/>
      <c r="J44" s="36"/>
      <c r="K44" s="36"/>
      <c r="L44" s="36"/>
      <c r="M44" s="36"/>
      <c r="N44" s="36"/>
    </row>
    <row r="45" spans="1:14" ht="30" customHeight="1">
      <c r="A45" s="81" t="s">
        <v>67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</row>
    <row r="46" spans="1:14" ht="33" customHeight="1">
      <c r="A46" s="51" t="s">
        <v>95</v>
      </c>
      <c r="B46" s="47" t="s">
        <v>68</v>
      </c>
      <c r="C46" s="47" t="s">
        <v>71</v>
      </c>
      <c r="D46" s="51" t="s">
        <v>149</v>
      </c>
      <c r="E46" s="51" t="s">
        <v>74</v>
      </c>
      <c r="F46" s="47">
        <v>2022966</v>
      </c>
      <c r="G46" s="47">
        <v>1719517.95</v>
      </c>
      <c r="H46" s="47">
        <v>13156104.55</v>
      </c>
      <c r="I46" s="47"/>
      <c r="J46" s="52">
        <v>42727</v>
      </c>
      <c r="K46" s="47" t="s">
        <v>165</v>
      </c>
      <c r="L46" s="34" t="s">
        <v>163</v>
      </c>
      <c r="M46" s="39"/>
      <c r="N46" s="39"/>
    </row>
    <row r="47" spans="1:14" ht="33" customHeight="1">
      <c r="A47" s="51" t="s">
        <v>96</v>
      </c>
      <c r="B47" s="47" t="s">
        <v>69</v>
      </c>
      <c r="C47" s="47" t="s">
        <v>72</v>
      </c>
      <c r="D47" s="51" t="s">
        <v>151</v>
      </c>
      <c r="E47" s="51" t="s">
        <v>75</v>
      </c>
      <c r="F47" s="47">
        <v>5150021.31</v>
      </c>
      <c r="G47" s="47">
        <v>3549201.19</v>
      </c>
      <c r="H47" s="47">
        <v>20171867.06</v>
      </c>
      <c r="I47" s="47"/>
      <c r="J47" s="52">
        <v>42727</v>
      </c>
      <c r="K47" s="47" t="s">
        <v>190</v>
      </c>
      <c r="L47" s="34" t="s">
        <v>163</v>
      </c>
      <c r="M47" s="39"/>
      <c r="N47" s="39"/>
    </row>
    <row r="48" spans="1:14" ht="33" customHeight="1">
      <c r="A48" s="51" t="s">
        <v>97</v>
      </c>
      <c r="B48" s="47" t="s">
        <v>70</v>
      </c>
      <c r="C48" s="47" t="s">
        <v>73</v>
      </c>
      <c r="D48" s="51" t="s">
        <v>150</v>
      </c>
      <c r="E48" s="51" t="s">
        <v>76</v>
      </c>
      <c r="F48" s="47">
        <v>1756097.28</v>
      </c>
      <c r="G48" s="47">
        <v>1756097.28</v>
      </c>
      <c r="H48" s="47">
        <v>23581665.02</v>
      </c>
      <c r="I48" s="47"/>
      <c r="J48" s="52">
        <v>42727</v>
      </c>
      <c r="K48" s="47" t="s">
        <v>190</v>
      </c>
      <c r="L48" s="34" t="s">
        <v>163</v>
      </c>
      <c r="M48" s="39"/>
      <c r="N48" s="39"/>
    </row>
    <row r="49" spans="1:14" ht="33" customHeight="1">
      <c r="A49" s="51" t="s">
        <v>98</v>
      </c>
      <c r="B49" s="47" t="s">
        <v>77</v>
      </c>
      <c r="C49" s="47" t="s">
        <v>78</v>
      </c>
      <c r="D49" s="51"/>
      <c r="E49" s="51" t="s">
        <v>105</v>
      </c>
      <c r="F49" s="47">
        <v>156580</v>
      </c>
      <c r="G49" s="47">
        <v>156580</v>
      </c>
      <c r="H49" s="47"/>
      <c r="I49" s="47"/>
      <c r="J49" s="47"/>
      <c r="K49" s="47"/>
      <c r="L49" s="34" t="s">
        <v>163</v>
      </c>
      <c r="M49" s="39"/>
      <c r="N49" s="39"/>
    </row>
    <row r="50" spans="1:14" s="53" customFormat="1" ht="21.75" customHeight="1">
      <c r="A50" s="85" t="s">
        <v>55</v>
      </c>
      <c r="B50" s="86"/>
      <c r="C50" s="36"/>
      <c r="D50" s="35"/>
      <c r="E50" s="35"/>
      <c r="F50" s="37">
        <f>SUM(F46:F49)</f>
        <v>9085664.59</v>
      </c>
      <c r="G50" s="37">
        <f>SUM(G46:G49)</f>
        <v>7181396.42</v>
      </c>
      <c r="H50" s="36"/>
      <c r="I50" s="36"/>
      <c r="J50" s="36"/>
      <c r="K50" s="36"/>
      <c r="L50" s="36"/>
      <c r="M50" s="36"/>
      <c r="N50" s="36"/>
    </row>
    <row r="51" spans="1:14" s="53" customFormat="1" ht="19.5" customHeight="1">
      <c r="A51" s="85" t="s">
        <v>55</v>
      </c>
      <c r="B51" s="86"/>
      <c r="C51" s="36"/>
      <c r="D51" s="35"/>
      <c r="E51" s="35"/>
      <c r="F51" s="65">
        <f>F44+F50</f>
        <v>12706788.219999999</v>
      </c>
      <c r="G51" s="65">
        <f>G44+G50</f>
        <v>10087248.41</v>
      </c>
      <c r="H51" s="40"/>
      <c r="I51" s="36"/>
      <c r="J51" s="36"/>
      <c r="K51" s="36"/>
      <c r="L51" s="36"/>
      <c r="M51" s="36"/>
      <c r="N51" s="36"/>
    </row>
    <row r="52" spans="1:14" s="2" customFormat="1" ht="22.5" customHeight="1">
      <c r="A52" s="81" t="s">
        <v>79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</row>
    <row r="53" spans="1:14" ht="53.25" customHeight="1">
      <c r="A53" s="49" t="s">
        <v>162</v>
      </c>
      <c r="B53" s="32" t="s">
        <v>152</v>
      </c>
      <c r="C53" s="32" t="s">
        <v>159</v>
      </c>
      <c r="D53" s="49" t="s">
        <v>169</v>
      </c>
      <c r="E53" s="49" t="s">
        <v>160</v>
      </c>
      <c r="F53" s="32">
        <v>703921.44</v>
      </c>
      <c r="G53" s="32" t="s">
        <v>161</v>
      </c>
      <c r="H53" s="32"/>
      <c r="I53" s="32"/>
      <c r="J53" s="41">
        <v>42747</v>
      </c>
      <c r="K53" s="32" t="s">
        <v>170</v>
      </c>
      <c r="L53" s="34" t="s">
        <v>163</v>
      </c>
      <c r="M53" s="33"/>
      <c r="N53" s="33"/>
    </row>
    <row r="54" spans="1:14" ht="46.5" customHeight="1">
      <c r="A54" s="49" t="s">
        <v>131</v>
      </c>
      <c r="B54" s="32" t="s">
        <v>152</v>
      </c>
      <c r="C54" s="32" t="s">
        <v>153</v>
      </c>
      <c r="D54" s="49" t="s">
        <v>154</v>
      </c>
      <c r="E54" s="49" t="s">
        <v>155</v>
      </c>
      <c r="F54" s="32">
        <v>662420.42</v>
      </c>
      <c r="G54" s="48" t="s">
        <v>161</v>
      </c>
      <c r="H54" s="32"/>
      <c r="I54" s="32"/>
      <c r="J54" s="41">
        <v>42747</v>
      </c>
      <c r="K54" s="32" t="s">
        <v>171</v>
      </c>
      <c r="L54" s="34" t="s">
        <v>163</v>
      </c>
      <c r="M54" s="33"/>
      <c r="N54" s="33"/>
    </row>
    <row r="55" spans="1:14" ht="59.25" customHeight="1">
      <c r="A55" s="49" t="s">
        <v>132</v>
      </c>
      <c r="B55" s="32" t="s">
        <v>152</v>
      </c>
      <c r="C55" s="32" t="s">
        <v>156</v>
      </c>
      <c r="D55" s="49" t="s">
        <v>157</v>
      </c>
      <c r="E55" s="49" t="s">
        <v>158</v>
      </c>
      <c r="F55" s="32">
        <v>300728.82</v>
      </c>
      <c r="G55" s="48" t="s">
        <v>161</v>
      </c>
      <c r="H55" s="32"/>
      <c r="I55" s="32"/>
      <c r="J55" s="41" t="s">
        <v>167</v>
      </c>
      <c r="K55" s="32" t="s">
        <v>168</v>
      </c>
      <c r="L55" s="34" t="s">
        <v>163</v>
      </c>
      <c r="M55" s="33"/>
      <c r="N55" s="33"/>
    </row>
    <row r="56" spans="5:7" ht="21" customHeight="1">
      <c r="E56" s="25"/>
      <c r="F56" s="73">
        <f>F51+F53+F54+F55</f>
        <v>14373858.899999999</v>
      </c>
      <c r="G56" s="73">
        <f>G51+F53+F54+F55</f>
        <v>11754319.09</v>
      </c>
    </row>
    <row r="57" ht="21" customHeight="1"/>
    <row r="58" ht="21" customHeight="1"/>
    <row r="59" ht="21" customHeight="1"/>
    <row r="60" ht="21" customHeight="1"/>
    <row r="61" ht="21" customHeight="1"/>
    <row r="62" spans="1:14" ht="24.75" customHeight="1">
      <c r="A62" s="4"/>
      <c r="B62" s="4"/>
      <c r="C62" s="7"/>
      <c r="D62" s="7"/>
      <c r="E62" s="4"/>
      <c r="F62" s="7"/>
      <c r="G62" s="7"/>
      <c r="H62" s="4"/>
      <c r="I62" s="4"/>
      <c r="J62" s="4"/>
      <c r="K62" s="4"/>
      <c r="L62" s="4"/>
      <c r="M62" s="4"/>
      <c r="N62" s="4"/>
    </row>
    <row r="63" spans="1:14" ht="24.75" customHeight="1">
      <c r="A63" s="4"/>
      <c r="B63" s="4"/>
      <c r="C63" s="7"/>
      <c r="D63" s="7"/>
      <c r="E63" s="4"/>
      <c r="F63" s="7"/>
      <c r="G63" s="7"/>
      <c r="H63" s="4"/>
      <c r="I63" s="4"/>
      <c r="J63" s="4"/>
      <c r="K63" s="4"/>
      <c r="L63" s="4"/>
      <c r="M63" s="4"/>
      <c r="N63" s="4"/>
    </row>
    <row r="64" spans="1:14" s="11" customFormat="1" ht="19.5" customHeight="1">
      <c r="A64" s="4"/>
      <c r="B64" s="4"/>
      <c r="C64" s="7"/>
      <c r="D64" s="7"/>
      <c r="E64" s="4"/>
      <c r="F64" s="7"/>
      <c r="G64" s="7"/>
      <c r="H64" s="4"/>
      <c r="I64" s="4"/>
      <c r="J64" s="4"/>
      <c r="K64" s="4"/>
      <c r="L64" s="4"/>
      <c r="M64" s="4"/>
      <c r="N64" s="4"/>
    </row>
    <row r="65" spans="1:14" ht="18.75" customHeight="1">
      <c r="A65" s="4"/>
      <c r="B65" s="4"/>
      <c r="C65" s="7"/>
      <c r="D65" s="7"/>
      <c r="E65" s="4"/>
      <c r="F65" s="7"/>
      <c r="G65" s="7"/>
      <c r="H65" s="4"/>
      <c r="I65" s="4"/>
      <c r="J65" s="4"/>
      <c r="K65" s="4"/>
      <c r="L65" s="4"/>
      <c r="M65" s="4"/>
      <c r="N65" s="4"/>
    </row>
    <row r="66" spans="1:14" ht="12">
      <c r="A66" s="4"/>
      <c r="B66" s="4"/>
      <c r="C66" s="7"/>
      <c r="D66" s="7"/>
      <c r="E66" s="4"/>
      <c r="F66" s="7"/>
      <c r="G66" s="7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7"/>
      <c r="D67" s="7"/>
      <c r="E67" s="4"/>
      <c r="F67" s="7"/>
      <c r="G67" s="7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7"/>
      <c r="D68" s="7"/>
      <c r="E68" s="4"/>
      <c r="F68" s="7"/>
      <c r="G68" s="7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7"/>
      <c r="D69" s="7"/>
      <c r="E69" s="4"/>
      <c r="F69" s="7"/>
      <c r="G69" s="7"/>
      <c r="H69" s="4"/>
      <c r="I69" s="4"/>
      <c r="J69" s="4"/>
      <c r="K69" s="4"/>
      <c r="L69" s="4"/>
      <c r="M69" s="4"/>
      <c r="N69" s="4"/>
    </row>
    <row r="70" spans="3:7" s="4" customFormat="1" ht="12">
      <c r="C70" s="7"/>
      <c r="D70" s="7"/>
      <c r="F70" s="7"/>
      <c r="G70" s="7"/>
    </row>
    <row r="71" spans="3:7" s="4" customFormat="1" ht="12">
      <c r="C71" s="7"/>
      <c r="D71" s="7"/>
      <c r="F71" s="7"/>
      <c r="G71" s="7"/>
    </row>
    <row r="72" spans="3:7" s="4" customFormat="1" ht="12">
      <c r="C72" s="7"/>
      <c r="D72" s="7"/>
      <c r="F72" s="7"/>
      <c r="G72" s="7"/>
    </row>
    <row r="73" spans="3:7" s="4" customFormat="1" ht="12">
      <c r="C73" s="7"/>
      <c r="D73" s="7"/>
      <c r="F73" s="7"/>
      <c r="G73" s="7"/>
    </row>
    <row r="74" spans="3:7" s="4" customFormat="1" ht="12">
      <c r="C74" s="7"/>
      <c r="D74" s="7"/>
      <c r="F74" s="7"/>
      <c r="G74" s="7"/>
    </row>
    <row r="75" spans="3:7" s="4" customFormat="1" ht="12">
      <c r="C75" s="7"/>
      <c r="D75" s="7"/>
      <c r="F75" s="7"/>
      <c r="G75" s="7"/>
    </row>
    <row r="76" spans="3:7" s="4" customFormat="1" ht="12">
      <c r="C76" s="7"/>
      <c r="D76" s="7"/>
      <c r="F76" s="7"/>
      <c r="G76" s="7"/>
    </row>
    <row r="77" spans="3:7" s="4" customFormat="1" ht="12">
      <c r="C77" s="7"/>
      <c r="D77" s="7"/>
      <c r="F77" s="7"/>
      <c r="G77" s="7"/>
    </row>
    <row r="78" spans="3:7" s="4" customFormat="1" ht="12">
      <c r="C78" s="7"/>
      <c r="D78" s="7"/>
      <c r="F78" s="7"/>
      <c r="G78" s="7"/>
    </row>
    <row r="79" spans="3:7" s="4" customFormat="1" ht="12">
      <c r="C79" s="7"/>
      <c r="D79" s="7"/>
      <c r="F79" s="7"/>
      <c r="G79" s="7"/>
    </row>
    <row r="80" spans="3:7" s="4" customFormat="1" ht="12">
      <c r="C80" s="7"/>
      <c r="D80" s="7"/>
      <c r="F80" s="7"/>
      <c r="G80" s="7"/>
    </row>
    <row r="81" spans="3:7" s="4" customFormat="1" ht="12">
      <c r="C81" s="7"/>
      <c r="D81" s="7"/>
      <c r="F81" s="7"/>
      <c r="G81" s="7"/>
    </row>
    <row r="82" spans="3:7" s="4" customFormat="1" ht="12">
      <c r="C82" s="7"/>
      <c r="D82" s="7"/>
      <c r="F82" s="7"/>
      <c r="G82" s="7"/>
    </row>
    <row r="83" spans="3:7" s="4" customFormat="1" ht="12">
      <c r="C83" s="7"/>
      <c r="D83" s="7"/>
      <c r="F83" s="7"/>
      <c r="G83" s="7"/>
    </row>
    <row r="84" spans="3:7" s="4" customFormat="1" ht="12">
      <c r="C84" s="7"/>
      <c r="D84" s="7"/>
      <c r="F84" s="7"/>
      <c r="G84" s="7"/>
    </row>
    <row r="85" spans="3:7" s="4" customFormat="1" ht="12">
      <c r="C85" s="7"/>
      <c r="D85" s="7"/>
      <c r="F85" s="7"/>
      <c r="G85" s="7"/>
    </row>
    <row r="86" spans="3:7" s="4" customFormat="1" ht="12">
      <c r="C86" s="7"/>
      <c r="D86" s="7"/>
      <c r="F86" s="7"/>
      <c r="G86" s="7"/>
    </row>
    <row r="87" spans="3:7" s="4" customFormat="1" ht="12">
      <c r="C87" s="7"/>
      <c r="D87" s="7"/>
      <c r="F87" s="7"/>
      <c r="G87" s="7"/>
    </row>
    <row r="88" spans="3:7" s="4" customFormat="1" ht="12">
      <c r="C88" s="7"/>
      <c r="D88" s="7"/>
      <c r="F88" s="7"/>
      <c r="G88" s="7"/>
    </row>
    <row r="89" spans="3:7" s="4" customFormat="1" ht="12">
      <c r="C89" s="7"/>
      <c r="D89" s="7"/>
      <c r="F89" s="7"/>
      <c r="G89" s="7"/>
    </row>
    <row r="90" spans="3:7" s="4" customFormat="1" ht="12">
      <c r="C90" s="7"/>
      <c r="D90" s="7"/>
      <c r="F90" s="7"/>
      <c r="G90" s="7"/>
    </row>
    <row r="91" spans="3:7" s="4" customFormat="1" ht="12">
      <c r="C91" s="7"/>
      <c r="D91" s="7"/>
      <c r="F91" s="7"/>
      <c r="G91" s="7"/>
    </row>
    <row r="92" spans="3:7" s="4" customFormat="1" ht="12">
      <c r="C92" s="7"/>
      <c r="D92" s="7"/>
      <c r="F92" s="7"/>
      <c r="G92" s="7"/>
    </row>
    <row r="93" spans="3:7" s="4" customFormat="1" ht="12">
      <c r="C93" s="7"/>
      <c r="D93" s="7"/>
      <c r="F93" s="7"/>
      <c r="G93" s="7"/>
    </row>
    <row r="94" spans="3:7" s="4" customFormat="1" ht="12">
      <c r="C94" s="7"/>
      <c r="D94" s="7"/>
      <c r="F94" s="7"/>
      <c r="G94" s="7"/>
    </row>
    <row r="95" spans="3:7" s="4" customFormat="1" ht="12">
      <c r="C95" s="7"/>
      <c r="D95" s="7"/>
      <c r="F95" s="7"/>
      <c r="G95" s="7"/>
    </row>
    <row r="96" spans="3:7" s="4" customFormat="1" ht="12">
      <c r="C96" s="7"/>
      <c r="D96" s="7"/>
      <c r="F96" s="7"/>
      <c r="G96" s="7"/>
    </row>
    <row r="97" spans="3:7" s="4" customFormat="1" ht="12">
      <c r="C97" s="7"/>
      <c r="D97" s="7"/>
      <c r="F97" s="7"/>
      <c r="G97" s="7"/>
    </row>
    <row r="98" spans="3:7" s="4" customFormat="1" ht="12">
      <c r="C98" s="7"/>
      <c r="D98" s="7"/>
      <c r="F98" s="7"/>
      <c r="G98" s="7"/>
    </row>
    <row r="99" spans="3:7" s="4" customFormat="1" ht="12">
      <c r="C99" s="7"/>
      <c r="D99" s="7"/>
      <c r="F99" s="7"/>
      <c r="G99" s="7"/>
    </row>
    <row r="100" spans="3:7" s="4" customFormat="1" ht="12">
      <c r="C100" s="7"/>
      <c r="D100" s="7"/>
      <c r="F100" s="7"/>
      <c r="G100" s="7"/>
    </row>
    <row r="101" spans="3:7" s="4" customFormat="1" ht="12">
      <c r="C101" s="7"/>
      <c r="D101" s="7"/>
      <c r="F101" s="7"/>
      <c r="G101" s="7"/>
    </row>
    <row r="102" spans="3:7" s="4" customFormat="1" ht="12">
      <c r="C102" s="7"/>
      <c r="D102" s="7"/>
      <c r="F102" s="7"/>
      <c r="G102" s="7"/>
    </row>
  </sheetData>
  <sheetProtection/>
  <mergeCells count="25">
    <mergeCell ref="A44:B44"/>
    <mergeCell ref="A45:N45"/>
    <mergeCell ref="A50:B50"/>
    <mergeCell ref="A51:B51"/>
    <mergeCell ref="E6:E8"/>
    <mergeCell ref="O3:X3"/>
    <mergeCell ref="M6:M8"/>
    <mergeCell ref="I6:I8"/>
    <mergeCell ref="J6:J8"/>
    <mergeCell ref="A1:N1"/>
    <mergeCell ref="A52:N52"/>
    <mergeCell ref="H6:H8"/>
    <mergeCell ref="D6:D8"/>
    <mergeCell ref="K6:K8"/>
    <mergeCell ref="A10:N10"/>
    <mergeCell ref="A3:N3"/>
    <mergeCell ref="A5:N5"/>
    <mergeCell ref="B6:B8"/>
    <mergeCell ref="A6:A8"/>
    <mergeCell ref="C6:C8"/>
    <mergeCell ref="O1:Z1"/>
    <mergeCell ref="G6:G8"/>
    <mergeCell ref="N6:N8"/>
    <mergeCell ref="F6:F8"/>
    <mergeCell ref="L6:L8"/>
  </mergeCells>
  <printOptions/>
  <pageMargins left="0.29907407407407405" right="0.07083333333333333" top="0.3937007874015748" bottom="0.3937007874015748" header="0.3937007874015748" footer="0.3937007874015748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40"/>
  <sheetViews>
    <sheetView view="pageBreakPreview" zoomScale="90" zoomScaleSheetLayoutView="90" zoomScalePageLayoutView="0" workbookViewId="0" topLeftCell="A21">
      <selection activeCell="A24" sqref="A24:IV24"/>
    </sheetView>
  </sheetViews>
  <sheetFormatPr defaultColWidth="9.00390625" defaultRowHeight="12.75"/>
  <cols>
    <col min="1" max="1" width="5.50390625" style="0" customWidth="1"/>
    <col min="2" max="2" width="13.50390625" style="0" customWidth="1"/>
    <col min="3" max="3" width="9.50390625" style="0" customWidth="1"/>
    <col min="4" max="4" width="12.00390625" style="0" customWidth="1"/>
    <col min="5" max="5" width="12.875" style="1" customWidth="1"/>
    <col min="6" max="6" width="12.50390625" style="0" customWidth="1"/>
    <col min="7" max="7" width="12.875" style="0" customWidth="1"/>
    <col min="8" max="8" width="12.50390625" style="0" customWidth="1"/>
    <col min="9" max="9" width="16.125" style="0" customWidth="1"/>
    <col min="10" max="10" width="14.00390625" style="0" customWidth="1"/>
    <col min="11" max="11" width="13.50390625" style="0" customWidth="1"/>
    <col min="12" max="12" width="13.875" style="0" customWidth="1"/>
    <col min="13" max="13" width="16.50390625" style="0" customWidth="1"/>
    <col min="14" max="14" width="11.00390625" style="0" customWidth="1"/>
    <col min="15" max="15" width="14.00390625" style="0" customWidth="1"/>
    <col min="16" max="16" width="15.125" style="0" customWidth="1"/>
    <col min="17" max="17" width="10.50390625" style="0" customWidth="1"/>
  </cols>
  <sheetData>
    <row r="1" spans="1:19" ht="19.5" customHeight="1">
      <c r="A1" s="12"/>
      <c r="B1" s="12"/>
      <c r="C1" s="12"/>
      <c r="D1" s="12"/>
      <c r="E1" s="13"/>
      <c r="F1" s="1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2"/>
      <c r="S1" s="12"/>
    </row>
    <row r="2" spans="1:19" s="64" customFormat="1" ht="18.75" customHeight="1">
      <c r="A2" s="107" t="s">
        <v>191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62"/>
      <c r="S2" s="63"/>
    </row>
    <row r="3" spans="1:19" ht="10.5" customHeight="1">
      <c r="A3" s="76" t="s">
        <v>80</v>
      </c>
      <c r="B3" s="76" t="s">
        <v>81</v>
      </c>
      <c r="C3" s="76" t="s">
        <v>134</v>
      </c>
      <c r="D3" s="76" t="s">
        <v>135</v>
      </c>
      <c r="E3" s="76" t="s">
        <v>82</v>
      </c>
      <c r="F3" s="76" t="s">
        <v>83</v>
      </c>
      <c r="G3" s="76" t="s">
        <v>136</v>
      </c>
      <c r="H3" s="76" t="s">
        <v>137</v>
      </c>
      <c r="I3" s="76" t="s">
        <v>138</v>
      </c>
      <c r="J3" s="87" t="s">
        <v>187</v>
      </c>
      <c r="K3" s="88"/>
      <c r="L3" s="76" t="s">
        <v>85</v>
      </c>
      <c r="M3" s="76" t="s">
        <v>86</v>
      </c>
      <c r="N3" s="76" t="s">
        <v>84</v>
      </c>
      <c r="O3" s="76" t="s">
        <v>87</v>
      </c>
      <c r="P3" s="76" t="s">
        <v>88</v>
      </c>
      <c r="Q3" s="76" t="s">
        <v>139</v>
      </c>
      <c r="R3" s="13"/>
      <c r="S3" s="12"/>
    </row>
    <row r="4" spans="1:19" ht="14.25" customHeight="1">
      <c r="A4" s="76"/>
      <c r="B4" s="76"/>
      <c r="C4" s="76"/>
      <c r="D4" s="76"/>
      <c r="E4" s="76"/>
      <c r="F4" s="76"/>
      <c r="G4" s="76"/>
      <c r="H4" s="76"/>
      <c r="I4" s="76"/>
      <c r="J4" s="89"/>
      <c r="K4" s="90"/>
      <c r="L4" s="76"/>
      <c r="M4" s="76"/>
      <c r="N4" s="76"/>
      <c r="O4" s="76"/>
      <c r="P4" s="76"/>
      <c r="Q4" s="76"/>
      <c r="R4" s="13"/>
      <c r="S4" s="12"/>
    </row>
    <row r="5" spans="1:19" ht="9.75" customHeight="1">
      <c r="A5" s="76"/>
      <c r="B5" s="76"/>
      <c r="C5" s="76"/>
      <c r="D5" s="76"/>
      <c r="E5" s="76"/>
      <c r="F5" s="76"/>
      <c r="G5" s="76"/>
      <c r="H5" s="76"/>
      <c r="I5" s="76"/>
      <c r="J5" s="91"/>
      <c r="K5" s="92"/>
      <c r="L5" s="76"/>
      <c r="M5" s="76"/>
      <c r="N5" s="76"/>
      <c r="O5" s="76"/>
      <c r="P5" s="76"/>
      <c r="Q5" s="76"/>
      <c r="R5" s="13"/>
      <c r="S5" s="12"/>
    </row>
    <row r="6" spans="1:19" ht="11.25" customHeight="1">
      <c r="A6" s="76"/>
      <c r="B6" s="76"/>
      <c r="C6" s="76"/>
      <c r="D6" s="76"/>
      <c r="E6" s="76"/>
      <c r="F6" s="76"/>
      <c r="G6" s="76"/>
      <c r="H6" s="76"/>
      <c r="I6" s="76"/>
      <c r="J6" s="67"/>
      <c r="K6" s="93" t="s">
        <v>188</v>
      </c>
      <c r="L6" s="76"/>
      <c r="M6" s="76"/>
      <c r="N6" s="76"/>
      <c r="O6" s="76"/>
      <c r="P6" s="76"/>
      <c r="Q6" s="76"/>
      <c r="R6" s="13"/>
      <c r="S6" s="12"/>
    </row>
    <row r="7" spans="1:19" ht="141" customHeight="1">
      <c r="A7" s="76"/>
      <c r="B7" s="76"/>
      <c r="C7" s="76"/>
      <c r="D7" s="76"/>
      <c r="E7" s="76"/>
      <c r="F7" s="76"/>
      <c r="G7" s="76"/>
      <c r="H7" s="76"/>
      <c r="I7" s="76"/>
      <c r="J7" s="68" t="s">
        <v>189</v>
      </c>
      <c r="K7" s="94"/>
      <c r="L7" s="76"/>
      <c r="M7" s="76"/>
      <c r="N7" s="76"/>
      <c r="O7" s="76"/>
      <c r="P7" s="76"/>
      <c r="Q7" s="76"/>
      <c r="R7" s="13"/>
      <c r="S7" s="12"/>
    </row>
    <row r="8" spans="1:19" s="58" customFormat="1" ht="1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>
        <v>17</v>
      </c>
      <c r="R8" s="24"/>
      <c r="S8" s="24"/>
    </row>
    <row r="9" spans="1:19" s="6" customFormat="1" ht="16.5" customHeight="1">
      <c r="A9" s="85" t="s">
        <v>179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86"/>
      <c r="R9" s="13"/>
      <c r="S9" s="13"/>
    </row>
    <row r="10" spans="1:127" s="17" customFormat="1" ht="45" customHeight="1">
      <c r="A10" s="59">
        <v>1</v>
      </c>
      <c r="B10" s="59" t="s">
        <v>60</v>
      </c>
      <c r="C10" s="60">
        <v>6000</v>
      </c>
      <c r="D10" s="60">
        <v>6000</v>
      </c>
      <c r="E10" s="59">
        <v>2011</v>
      </c>
      <c r="F10" s="47"/>
      <c r="G10" s="47"/>
      <c r="H10" s="47" t="s">
        <v>163</v>
      </c>
      <c r="I10" s="47"/>
      <c r="J10" s="47"/>
      <c r="K10" s="47"/>
      <c r="L10" s="57"/>
      <c r="M10" s="47"/>
      <c r="N10" s="47"/>
      <c r="O10" s="47"/>
      <c r="P10" s="57"/>
      <c r="Q10" s="47"/>
      <c r="R10" s="15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</row>
    <row r="11" spans="1:127" s="19" customFormat="1" ht="46.5" customHeight="1">
      <c r="A11" s="59">
        <v>2</v>
      </c>
      <c r="B11" s="59" t="s">
        <v>99</v>
      </c>
      <c r="C11" s="60">
        <v>17000</v>
      </c>
      <c r="D11" s="60">
        <v>17000</v>
      </c>
      <c r="E11" s="59">
        <v>2012</v>
      </c>
      <c r="F11" s="47"/>
      <c r="G11" s="47"/>
      <c r="H11" s="47" t="s">
        <v>163</v>
      </c>
      <c r="I11" s="47"/>
      <c r="J11" s="47"/>
      <c r="K11" s="47"/>
      <c r="L11" s="57"/>
      <c r="M11" s="47"/>
      <c r="N11" s="47"/>
      <c r="O11" s="47"/>
      <c r="P11" s="57"/>
      <c r="Q11" s="47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</row>
    <row r="12" spans="1:127" s="17" customFormat="1" ht="46.5" customHeight="1">
      <c r="A12" s="59">
        <v>3</v>
      </c>
      <c r="B12" s="59" t="s">
        <v>99</v>
      </c>
      <c r="C12" s="60">
        <v>14000</v>
      </c>
      <c r="D12" s="60">
        <v>14000</v>
      </c>
      <c r="E12" s="59">
        <v>2012</v>
      </c>
      <c r="F12" s="47"/>
      <c r="G12" s="47"/>
      <c r="H12" s="47" t="s">
        <v>163</v>
      </c>
      <c r="I12" s="47"/>
      <c r="J12" s="47"/>
      <c r="K12" s="47"/>
      <c r="L12" s="57"/>
      <c r="M12" s="47"/>
      <c r="N12" s="47"/>
      <c r="O12" s="47"/>
      <c r="P12" s="57"/>
      <c r="Q12" s="47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</row>
    <row r="13" spans="1:127" s="17" customFormat="1" ht="45" customHeight="1">
      <c r="A13" s="59">
        <v>4</v>
      </c>
      <c r="B13" s="59" t="s">
        <v>99</v>
      </c>
      <c r="C13" s="60">
        <v>14000</v>
      </c>
      <c r="D13" s="60">
        <v>14000</v>
      </c>
      <c r="E13" s="59">
        <v>2012</v>
      </c>
      <c r="F13" s="47"/>
      <c r="G13" s="47"/>
      <c r="H13" s="47" t="s">
        <v>163</v>
      </c>
      <c r="I13" s="47"/>
      <c r="J13" s="47"/>
      <c r="K13" s="47"/>
      <c r="L13" s="57"/>
      <c r="M13" s="47"/>
      <c r="N13" s="47"/>
      <c r="O13" s="47"/>
      <c r="P13" s="57"/>
      <c r="Q13" s="47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</row>
    <row r="14" spans="1:127" s="17" customFormat="1" ht="47.25" customHeight="1">
      <c r="A14" s="59">
        <v>5</v>
      </c>
      <c r="B14" s="59" t="s">
        <v>100</v>
      </c>
      <c r="C14" s="60">
        <v>5500</v>
      </c>
      <c r="D14" s="60">
        <v>5500</v>
      </c>
      <c r="E14" s="59">
        <v>2012</v>
      </c>
      <c r="F14" s="47"/>
      <c r="G14" s="47"/>
      <c r="H14" s="47" t="s">
        <v>163</v>
      </c>
      <c r="I14" s="47"/>
      <c r="J14" s="47"/>
      <c r="K14" s="47"/>
      <c r="L14" s="57"/>
      <c r="M14" s="47"/>
      <c r="N14" s="47"/>
      <c r="O14" s="47"/>
      <c r="P14" s="57"/>
      <c r="Q14" s="47"/>
      <c r="R14" s="15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</row>
    <row r="15" spans="1:127" s="17" customFormat="1" ht="45.75" customHeight="1">
      <c r="A15" s="59">
        <v>6</v>
      </c>
      <c r="B15" s="59" t="s">
        <v>100</v>
      </c>
      <c r="C15" s="60">
        <v>5500</v>
      </c>
      <c r="D15" s="60">
        <v>5500</v>
      </c>
      <c r="E15" s="59">
        <v>2012</v>
      </c>
      <c r="F15" s="47"/>
      <c r="G15" s="47"/>
      <c r="H15" s="47" t="s">
        <v>163</v>
      </c>
      <c r="I15" s="47"/>
      <c r="J15" s="47"/>
      <c r="K15" s="47"/>
      <c r="L15" s="57"/>
      <c r="M15" s="47"/>
      <c r="N15" s="47"/>
      <c r="O15" s="47"/>
      <c r="P15" s="57"/>
      <c r="Q15" s="47"/>
      <c r="R15" s="15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</row>
    <row r="16" spans="1:127" s="20" customFormat="1" ht="45" customHeight="1">
      <c r="A16" s="59">
        <v>7</v>
      </c>
      <c r="B16" s="59" t="s">
        <v>100</v>
      </c>
      <c r="C16" s="60">
        <v>5500</v>
      </c>
      <c r="D16" s="60">
        <v>5500</v>
      </c>
      <c r="E16" s="59">
        <v>2012</v>
      </c>
      <c r="F16" s="47"/>
      <c r="G16" s="47"/>
      <c r="H16" s="47" t="s">
        <v>163</v>
      </c>
      <c r="I16" s="47"/>
      <c r="J16" s="47"/>
      <c r="K16" s="47"/>
      <c r="L16" s="57"/>
      <c r="M16" s="47"/>
      <c r="N16" s="47"/>
      <c r="O16" s="47"/>
      <c r="P16" s="57"/>
      <c r="Q16" s="47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</row>
    <row r="17" spans="1:127" s="20" customFormat="1" ht="43.5" customHeight="1">
      <c r="A17" s="59">
        <v>8</v>
      </c>
      <c r="B17" s="59" t="s">
        <v>100</v>
      </c>
      <c r="C17" s="60">
        <v>5500</v>
      </c>
      <c r="D17" s="60">
        <v>5500</v>
      </c>
      <c r="E17" s="59">
        <v>2012</v>
      </c>
      <c r="F17" s="47"/>
      <c r="G17" s="47"/>
      <c r="H17" s="47" t="s">
        <v>163</v>
      </c>
      <c r="I17" s="47"/>
      <c r="J17" s="47"/>
      <c r="K17" s="47"/>
      <c r="L17" s="57"/>
      <c r="M17" s="47"/>
      <c r="N17" s="47"/>
      <c r="O17" s="47"/>
      <c r="P17" s="57"/>
      <c r="Q17" s="47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</row>
    <row r="18" spans="1:19" s="16" customFormat="1" ht="47.25" customHeight="1">
      <c r="A18" s="59">
        <v>9</v>
      </c>
      <c r="B18" s="59" t="s">
        <v>102</v>
      </c>
      <c r="C18" s="60">
        <v>38500</v>
      </c>
      <c r="D18" s="60">
        <v>38500</v>
      </c>
      <c r="E18" s="59">
        <v>2013</v>
      </c>
      <c r="F18" s="47"/>
      <c r="G18" s="47"/>
      <c r="H18" s="47" t="s">
        <v>163</v>
      </c>
      <c r="I18" s="47"/>
      <c r="J18" s="47"/>
      <c r="K18" s="47"/>
      <c r="L18" s="57"/>
      <c r="M18" s="47"/>
      <c r="N18" s="47"/>
      <c r="O18" s="47"/>
      <c r="P18" s="57"/>
      <c r="Q18" s="47"/>
      <c r="R18" s="15"/>
      <c r="S18" s="15"/>
    </row>
    <row r="19" spans="1:19" s="16" customFormat="1" ht="46.5" customHeight="1">
      <c r="A19" s="59">
        <v>10</v>
      </c>
      <c r="B19" s="59" t="s">
        <v>111</v>
      </c>
      <c r="C19" s="60">
        <v>7560</v>
      </c>
      <c r="D19" s="60">
        <v>7560</v>
      </c>
      <c r="E19" s="59">
        <v>2014</v>
      </c>
      <c r="F19" s="47"/>
      <c r="G19" s="47"/>
      <c r="H19" s="47" t="s">
        <v>163</v>
      </c>
      <c r="I19" s="47"/>
      <c r="J19" s="47"/>
      <c r="K19" s="47"/>
      <c r="L19" s="57"/>
      <c r="M19" s="47"/>
      <c r="N19" s="47"/>
      <c r="O19" s="47"/>
      <c r="P19" s="57"/>
      <c r="Q19" s="47"/>
      <c r="R19" s="15"/>
      <c r="S19" s="15"/>
    </row>
    <row r="20" spans="1:19" s="16" customFormat="1" ht="43.5" customHeight="1">
      <c r="A20" s="59">
        <v>11</v>
      </c>
      <c r="B20" s="59" t="s">
        <v>110</v>
      </c>
      <c r="C20" s="60">
        <v>11300</v>
      </c>
      <c r="D20" s="60">
        <v>11300</v>
      </c>
      <c r="E20" s="59">
        <v>2014</v>
      </c>
      <c r="F20" s="47"/>
      <c r="G20" s="47"/>
      <c r="H20" s="47" t="s">
        <v>163</v>
      </c>
      <c r="I20" s="47"/>
      <c r="J20" s="47"/>
      <c r="K20" s="47"/>
      <c r="L20" s="57"/>
      <c r="M20" s="47"/>
      <c r="N20" s="47"/>
      <c r="O20" s="47"/>
      <c r="P20" s="57"/>
      <c r="Q20" s="47"/>
      <c r="R20" s="15"/>
      <c r="S20" s="15"/>
    </row>
    <row r="21" spans="1:19" s="16" customFormat="1" ht="44.25" customHeight="1">
      <c r="A21" s="59">
        <v>12</v>
      </c>
      <c r="B21" s="70" t="s">
        <v>57</v>
      </c>
      <c r="C21" s="60">
        <v>37400</v>
      </c>
      <c r="D21" s="60">
        <v>37400</v>
      </c>
      <c r="E21" s="59">
        <v>2010</v>
      </c>
      <c r="F21" s="47"/>
      <c r="G21" s="47"/>
      <c r="H21" s="47" t="s">
        <v>163</v>
      </c>
      <c r="I21" s="47"/>
      <c r="J21" s="47"/>
      <c r="K21" s="47"/>
      <c r="L21" s="57"/>
      <c r="M21" s="47"/>
      <c r="N21" s="47"/>
      <c r="O21" s="47"/>
      <c r="P21" s="57"/>
      <c r="Q21" s="47"/>
      <c r="R21" s="15"/>
      <c r="S21" s="15"/>
    </row>
    <row r="22" spans="1:19" s="16" customFormat="1" ht="43.5" customHeight="1">
      <c r="A22" s="59">
        <v>13</v>
      </c>
      <c r="B22" s="71" t="s">
        <v>58</v>
      </c>
      <c r="C22" s="60">
        <v>10200</v>
      </c>
      <c r="D22" s="60">
        <v>10200</v>
      </c>
      <c r="E22" s="59">
        <v>2010</v>
      </c>
      <c r="F22" s="47"/>
      <c r="G22" s="47"/>
      <c r="H22" s="47" t="s">
        <v>163</v>
      </c>
      <c r="I22" s="47"/>
      <c r="J22" s="47"/>
      <c r="K22" s="47"/>
      <c r="L22" s="57"/>
      <c r="M22" s="47"/>
      <c r="N22" s="47"/>
      <c r="O22" s="47"/>
      <c r="P22" s="57"/>
      <c r="Q22" s="47"/>
      <c r="R22" s="15"/>
      <c r="S22" s="15"/>
    </row>
    <row r="23" spans="1:19" s="16" customFormat="1" ht="39.75" customHeight="1">
      <c r="A23" s="59">
        <v>14</v>
      </c>
      <c r="B23" s="72" t="s">
        <v>59</v>
      </c>
      <c r="C23" s="60">
        <v>44000</v>
      </c>
      <c r="D23" s="60">
        <v>44000</v>
      </c>
      <c r="E23" s="59">
        <v>2011</v>
      </c>
      <c r="F23" s="47"/>
      <c r="G23" s="47"/>
      <c r="H23" s="47" t="s">
        <v>163</v>
      </c>
      <c r="I23" s="47"/>
      <c r="J23" s="47"/>
      <c r="K23" s="47"/>
      <c r="L23" s="57"/>
      <c r="M23" s="47"/>
      <c r="N23" s="47"/>
      <c r="O23" s="47"/>
      <c r="P23" s="57"/>
      <c r="Q23" s="47"/>
      <c r="R23" s="15"/>
      <c r="S23" s="15"/>
    </row>
    <row r="24" spans="1:19" s="16" customFormat="1" ht="34.5" customHeight="1">
      <c r="A24" s="85" t="s">
        <v>55</v>
      </c>
      <c r="B24" s="86"/>
      <c r="C24" s="66">
        <f>SUM(C10:C23)</f>
        <v>221960</v>
      </c>
      <c r="D24" s="66">
        <f>SUM(D10:D23)</f>
        <v>221960</v>
      </c>
      <c r="E24" s="36"/>
      <c r="F24" s="36"/>
      <c r="G24" s="36"/>
      <c r="H24" s="36"/>
      <c r="I24" s="36"/>
      <c r="J24" s="36"/>
      <c r="K24" s="36"/>
      <c r="L24" s="40"/>
      <c r="M24" s="36"/>
      <c r="N24" s="36"/>
      <c r="O24" s="36"/>
      <c r="P24" s="40"/>
      <c r="Q24" s="36"/>
      <c r="R24" s="15"/>
      <c r="S24" s="15"/>
    </row>
    <row r="25" spans="1:19" s="16" customFormat="1" ht="36" customHeight="1">
      <c r="A25" s="85" t="s">
        <v>180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5"/>
      <c r="S25" s="15"/>
    </row>
    <row r="26" spans="1:19" s="16" customFormat="1" ht="42" customHeight="1">
      <c r="A26" s="59">
        <v>3.1</v>
      </c>
      <c r="B26" s="59" t="s">
        <v>56</v>
      </c>
      <c r="C26" s="59">
        <v>28500</v>
      </c>
      <c r="D26" s="59">
        <v>28500</v>
      </c>
      <c r="E26" s="59">
        <v>2010</v>
      </c>
      <c r="F26" s="54"/>
      <c r="G26" s="54"/>
      <c r="H26" s="54" t="s">
        <v>163</v>
      </c>
      <c r="I26" s="54"/>
      <c r="J26" s="54"/>
      <c r="K26" s="54"/>
      <c r="L26" s="55"/>
      <c r="M26" s="54"/>
      <c r="N26" s="54"/>
      <c r="O26" s="54"/>
      <c r="P26" s="55"/>
      <c r="Q26" s="54"/>
      <c r="R26" s="15"/>
      <c r="S26" s="15"/>
    </row>
    <row r="27" spans="1:19" s="16" customFormat="1" ht="32.25" customHeight="1">
      <c r="A27" s="59">
        <v>3.2</v>
      </c>
      <c r="B27" s="59" t="s">
        <v>56</v>
      </c>
      <c r="C27" s="59">
        <v>33000</v>
      </c>
      <c r="D27" s="59">
        <v>33000</v>
      </c>
      <c r="E27" s="59">
        <v>2012</v>
      </c>
      <c r="F27" s="54"/>
      <c r="G27" s="54"/>
      <c r="H27" s="54" t="s">
        <v>163</v>
      </c>
      <c r="I27" s="54"/>
      <c r="J27" s="54"/>
      <c r="K27" s="54"/>
      <c r="L27" s="55"/>
      <c r="M27" s="54"/>
      <c r="N27" s="54"/>
      <c r="O27" s="54"/>
      <c r="P27" s="55"/>
      <c r="Q27" s="54"/>
      <c r="R27" s="15"/>
      <c r="S27" s="15"/>
    </row>
    <row r="28" spans="1:19" s="16" customFormat="1" ht="24" customHeight="1">
      <c r="A28" s="85" t="s">
        <v>55</v>
      </c>
      <c r="B28" s="86"/>
      <c r="C28" s="28">
        <f>SUM(C26:C27)</f>
        <v>61500</v>
      </c>
      <c r="D28" s="28">
        <f>SUM(D26:D27)</f>
        <v>61500</v>
      </c>
      <c r="E28" s="29"/>
      <c r="F28" s="27"/>
      <c r="G28" s="27"/>
      <c r="H28" s="30"/>
      <c r="I28" s="27"/>
      <c r="J28" s="27"/>
      <c r="K28" s="27"/>
      <c r="L28" s="27"/>
      <c r="M28" s="27"/>
      <c r="N28" s="27"/>
      <c r="O28" s="27"/>
      <c r="P28" s="27"/>
      <c r="Q28" s="27"/>
      <c r="R28" s="15"/>
      <c r="S28" s="15"/>
    </row>
    <row r="29" spans="1:19" s="16" customFormat="1" ht="22.5" customHeight="1">
      <c r="A29" s="95" t="s">
        <v>181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15"/>
      <c r="S29" s="15"/>
    </row>
    <row r="30" spans="1:19" s="16" customFormat="1" ht="21" customHeight="1">
      <c r="A30" s="95" t="s">
        <v>182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  <c r="R30" s="15"/>
      <c r="S30" s="15"/>
    </row>
    <row r="31" spans="1:127" s="23" customFormat="1" ht="22.5" customHeight="1">
      <c r="A31" s="95" t="s">
        <v>183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</row>
    <row r="32" spans="1:127" s="2" customFormat="1" ht="39" customHeight="1">
      <c r="A32" s="95" t="s">
        <v>89</v>
      </c>
      <c r="B32" s="97"/>
      <c r="C32" s="69">
        <f>C28+C24</f>
        <v>283460</v>
      </c>
      <c r="D32" s="69">
        <f>D28+D24</f>
        <v>283460</v>
      </c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</row>
    <row r="33" spans="1:127" s="2" customFormat="1" ht="37.5" customHeight="1">
      <c r="A33" s="98" t="s">
        <v>184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</row>
    <row r="34" spans="1:127" s="2" customFormat="1" ht="15" customHeight="1">
      <c r="A34" s="12"/>
      <c r="B34" s="11"/>
      <c r="C34" s="11"/>
      <c r="D34" s="11"/>
      <c r="E34" s="24"/>
      <c r="F34" s="11"/>
      <c r="G34" s="11"/>
      <c r="H34" s="11"/>
      <c r="I34" s="102"/>
      <c r="J34" s="102"/>
      <c r="K34" s="102"/>
      <c r="L34" s="103"/>
      <c r="M34" s="103"/>
      <c r="N34" s="103"/>
      <c r="O34" s="103"/>
      <c r="P34" s="103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</row>
    <row r="35" spans="1:127" s="53" customFormat="1" ht="15" customHeight="1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</row>
    <row r="36" spans="1:127" s="53" customFormat="1" ht="12" customHeight="1">
      <c r="A36" s="12"/>
      <c r="B36" s="12"/>
      <c r="C36" s="12"/>
      <c r="D36" s="12"/>
      <c r="E36" s="13"/>
      <c r="F36" s="12"/>
      <c r="G36" s="14"/>
      <c r="H36" s="14"/>
      <c r="I36" s="104"/>
      <c r="J36" s="104"/>
      <c r="K36" s="104"/>
      <c r="L36" s="105"/>
      <c r="M36" s="105"/>
      <c r="N36" s="105"/>
      <c r="O36" s="105"/>
      <c r="P36" s="105"/>
      <c r="Q36" s="12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</row>
    <row r="37" spans="18:19" ht="54.75" customHeight="1">
      <c r="R37" s="12"/>
      <c r="S37" s="12"/>
    </row>
    <row r="38" spans="18:19" ht="39" customHeight="1" hidden="1">
      <c r="R38" s="12"/>
      <c r="S38" s="12"/>
    </row>
    <row r="39" spans="18:19" ht="22.5" customHeight="1" hidden="1">
      <c r="R39" s="12"/>
      <c r="S39" s="12"/>
    </row>
    <row r="40" spans="18:19" ht="15" hidden="1">
      <c r="R40" s="12"/>
      <c r="S40" s="12"/>
    </row>
    <row r="51" ht="11.25" customHeight="1"/>
    <row r="52" ht="12" hidden="1"/>
  </sheetData>
  <sheetProtection/>
  <mergeCells count="30">
    <mergeCell ref="G1:Q1"/>
    <mergeCell ref="F3:F7"/>
    <mergeCell ref="H3:H7"/>
    <mergeCell ref="L3:L7"/>
    <mergeCell ref="I3:I7"/>
    <mergeCell ref="M3:M7"/>
    <mergeCell ref="N3:N7"/>
    <mergeCell ref="O3:O7"/>
    <mergeCell ref="A2:Q2"/>
    <mergeCell ref="A3:A7"/>
    <mergeCell ref="I34:P34"/>
    <mergeCell ref="I36:P36"/>
    <mergeCell ref="D3:D7"/>
    <mergeCell ref="E3:E7"/>
    <mergeCell ref="G3:G7"/>
    <mergeCell ref="A25:Q25"/>
    <mergeCell ref="B3:B7"/>
    <mergeCell ref="C3:C7"/>
    <mergeCell ref="P3:P7"/>
    <mergeCell ref="Q3:Q7"/>
    <mergeCell ref="J3:K5"/>
    <mergeCell ref="K6:K7"/>
    <mergeCell ref="A30:Q30"/>
    <mergeCell ref="A31:Q31"/>
    <mergeCell ref="A32:B32"/>
    <mergeCell ref="A33:Q33"/>
    <mergeCell ref="A9:Q9"/>
    <mergeCell ref="A24:B24"/>
    <mergeCell ref="A28:B28"/>
    <mergeCell ref="A29:Q29"/>
  </mergeCells>
  <printOptions/>
  <pageMargins left="0.3937007874015748" right="0.3937007874015748" top="0.7874015748031497" bottom="0.3937007874015748" header="0.3937007874015748" footer="0.3937007874015748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2022-03-17T11:43:56Z</cp:lastPrinted>
  <dcterms:created xsi:type="dcterms:W3CDTF">2009-03-11T11:59:28Z</dcterms:created>
  <dcterms:modified xsi:type="dcterms:W3CDTF">2024-02-14T09:02:09Z</dcterms:modified>
  <cp:category/>
  <cp:version/>
  <cp:contentType/>
  <cp:contentStatus/>
</cp:coreProperties>
</file>